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/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<sst xmlns="http://schemas.openxmlformats.org/spreadsheetml/2006/main" count="29" uniqueCount="14">
  <si>
    <t xml:space="preserve">Enter values in yellow cells.  Sheet is protected, no pass word to unlock.</t>
  </si>
  <si>
    <t xml:space="preserve">(inches or degrees)</t>
  </si>
  <si>
    <t xml:space="preserve">A</t>
  </si>
  <si>
    <t xml:space="preserve">B</t>
  </si>
  <si>
    <t xml:space="preserve">T</t>
  </si>
  <si>
    <t xml:space="preserve">α</t>
  </si>
  <si>
    <t xml:space="preserve">C</t>
  </si>
  <si>
    <t xml:space="preserve">C’</t>
  </si>
  <si>
    <t xml:space="preserve">(inches)</t>
  </si>
  <si>
    <t xml:space="preserve">Ceiling</t>
  </si>
  <si>
    <t xml:space="preserve">Drum</t>
  </si>
  <si>
    <t xml:space="preserve">Swivel+Bag</t>
  </si>
  <si>
    <t xml:space="preserve">Bottom of Chin</t>
  </si>
  <si>
    <t xml:space="preserve">Max User Height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</si>
</sst>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0"/>
    <numFmt numFmtId="166" formatCode="General"/>
    <numFmt numFmtId="167" formatCode="# ?/8"/>
    <numFmt numFmtId="168" formatCode="0"/>
    <numFmt numFmtId="169" formatCode="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D428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428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57960</xdr:colOff>
      <xdr:row>1</xdr:row>
      <xdr:rowOff>108000</xdr:rowOff>
    </xdr:from>
    <xdr:to>
      <xdr:col>9</xdr:col>
      <xdr:colOff>790920</xdr:colOff>
      <xdr:row>21</xdr:row>
      <xdr:rowOff>135000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3240720" y="270720"/>
          <a:ext cx="4797000" cy="3278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8</xdr:col>
      <xdr:colOff>467640</xdr:colOff>
      <xdr:row>46</xdr:row>
      <xdr:rowOff>123840</xdr:rowOff>
    </xdr:to>
    <xdr:pic>
      <xdr:nvPicPr>
        <xdr:cNvPr id="1" name="Image 3" descr=""/>
        <xdr:cNvPicPr/>
      </xdr:nvPicPr>
      <xdr:blipFill>
        <a:blip r:embed="rId2"/>
        <a:stretch/>
      </xdr:blipFill>
      <xdr:spPr>
        <a:xfrm>
          <a:off x="3182760" y="3738960"/>
          <a:ext cx="3718800" cy="3862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C49"/>
  <sheetViews>
    <sheetView showFormulas="false" showGridLines="false" showRowColHeaders="true" showZeros="true" rightToLeft="false" tabSelected="true" showOutlineSymbols="true" defaultGridColor="true" view="normal" topLeftCell="A13" colorId="64" zoomScale="110" zoomScaleNormal="110" zoomScalePageLayoutView="100" workbookViewId="0">
      <selection pane="topLeft" activeCell="M29" activeCellId="0" sqref="M2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7.78"/>
    <col collapsed="false" customWidth="true" hidden="false" outlineLevel="0" max="2" min="2" style="1" width="16.27"/>
    <col collapsed="false" customWidth="true" hidden="false" outlineLevel="0" max="3" min="3" style="2" width="18.46"/>
    <col collapsed="false" customWidth="true" hidden="false" outlineLevel="0" max="4" min="4" style="0" width="2.64"/>
  </cols>
  <sheetData>
    <row r="1" customFormat="false" ht="12.8" hidden="false" customHeight="false" outlineLevel="0" collapsed="false">
      <c r="B1" s="3" t="s">
        <v>0</v>
      </c>
    </row>
    <row r="3" customFormat="false" ht="12.8" hidden="false" customHeight="false" outlineLevel="0" collapsed="false">
      <c r="B3" s="4" t="str">
        <f aca="false">C7&amp;"-"&amp;(90-C7)&amp;"-"&amp;90</f>
        <v>30-60-90</v>
      </c>
      <c r="C3" s="2" t="s">
        <v>1</v>
      </c>
    </row>
    <row r="4" customFormat="false" ht="12.8" hidden="false" customHeight="false" outlineLevel="0" collapsed="false">
      <c r="B4" s="1" t="s">
        <v>2</v>
      </c>
      <c r="C4" s="5" t="n">
        <v>24</v>
      </c>
    </row>
    <row r="5" customFormat="false" ht="12.8" hidden="false" customHeight="false" outlineLevel="0" collapsed="false">
      <c r="B5" s="1" t="s">
        <v>3</v>
      </c>
      <c r="C5" s="6" t="n">
        <f aca="false">C4*TAN(RADIANS(C7))</f>
        <v>13.856406460551</v>
      </c>
    </row>
    <row r="6" customFormat="false" ht="12.8" hidden="false" customHeight="false" outlineLevel="0" collapsed="false">
      <c r="B6" s="1" t="s">
        <v>4</v>
      </c>
      <c r="C6" s="6" t="n">
        <v>3.5</v>
      </c>
    </row>
    <row r="7" customFormat="false" ht="12.8" hidden="false" customHeight="false" outlineLevel="0" collapsed="false">
      <c r="B7" s="7" t="s">
        <v>5</v>
      </c>
      <c r="C7" s="8" t="n">
        <v>30</v>
      </c>
    </row>
    <row r="8" customFormat="false" ht="12.8" hidden="false" customHeight="false" outlineLevel="0" collapsed="false">
      <c r="B8" s="7" t="s">
        <v>6</v>
      </c>
      <c r="C8" s="6" t="n">
        <f aca="false">(C4^2+C5^2)^0.5</f>
        <v>27.712812921102</v>
      </c>
    </row>
    <row r="9" customFormat="false" ht="12.8" hidden="false" customHeight="false" outlineLevel="0" collapsed="false">
      <c r="B9" s="1" t="s">
        <v>7</v>
      </c>
      <c r="C9" s="6" t="n">
        <f aca="false">(C4^2+C5^2)^0.5-C6*(1/SIN(RADIANS(C7))+1/COS(RADIANS(C7)))</f>
        <v>16.6713610367747</v>
      </c>
    </row>
    <row r="11" customFormat="false" ht="12.8" hidden="false" customHeight="false" outlineLevel="0" collapsed="false">
      <c r="B11" s="4" t="str">
        <f aca="false">C15&amp;"-"&amp;(90-C15)&amp;"-"&amp;90</f>
        <v>45-45-90</v>
      </c>
      <c r="C11" s="2" t="s">
        <v>1</v>
      </c>
    </row>
    <row r="12" customFormat="false" ht="12.8" hidden="false" customHeight="false" outlineLevel="0" collapsed="false">
      <c r="B12" s="1" t="s">
        <v>2</v>
      </c>
      <c r="C12" s="5" t="n">
        <v>24</v>
      </c>
    </row>
    <row r="13" customFormat="false" ht="12.8" hidden="false" customHeight="false" outlineLevel="0" collapsed="false">
      <c r="B13" s="1" t="s">
        <v>3</v>
      </c>
      <c r="C13" s="6" t="n">
        <f aca="false">C12*TAN(RADIANS(C15))</f>
        <v>24</v>
      </c>
    </row>
    <row r="14" customFormat="false" ht="12.8" hidden="false" customHeight="false" outlineLevel="0" collapsed="false">
      <c r="B14" s="1" t="s">
        <v>4</v>
      </c>
      <c r="C14" s="6" t="n">
        <v>3.5</v>
      </c>
    </row>
    <row r="15" customFormat="false" ht="12.8" hidden="false" customHeight="false" outlineLevel="0" collapsed="false">
      <c r="B15" s="7" t="s">
        <v>5</v>
      </c>
      <c r="C15" s="8" t="n">
        <v>45</v>
      </c>
    </row>
    <row r="16" customFormat="false" ht="12.8" hidden="false" customHeight="false" outlineLevel="0" collapsed="false">
      <c r="B16" s="7" t="s">
        <v>6</v>
      </c>
      <c r="C16" s="6" t="n">
        <f aca="false">(C12^2+C13^2)^0.5</f>
        <v>33.9411254969543</v>
      </c>
    </row>
    <row r="17" customFormat="false" ht="12.8" hidden="false" customHeight="false" outlineLevel="0" collapsed="false">
      <c r="B17" s="1" t="s">
        <v>7</v>
      </c>
      <c r="C17" s="6" t="n">
        <f aca="false">(C12^2+C13^2)^0.5-C14*(1/SIN(RADIANS(C15))+1/COS(RADIANS(C15)))</f>
        <v>24.0416305603426</v>
      </c>
    </row>
    <row r="25" customFormat="false" ht="12.8" hidden="false" customHeight="false" outlineLevel="0" collapsed="false">
      <c r="B25" s="4" t="str">
        <f aca="false">B3</f>
        <v>30-60-90</v>
      </c>
      <c r="C25" s="2" t="s">
        <v>8</v>
      </c>
    </row>
    <row r="26" customFormat="false" ht="12.8" hidden="false" customHeight="false" outlineLevel="0" collapsed="false">
      <c r="B26" s="1" t="s">
        <v>9</v>
      </c>
      <c r="C26" s="8" t="n">
        <v>96</v>
      </c>
    </row>
    <row r="27" customFormat="false" ht="12.8" hidden="false" customHeight="false" outlineLevel="0" collapsed="false">
      <c r="B27" s="1" t="s">
        <v>3</v>
      </c>
      <c r="C27" s="6" t="n">
        <f aca="false">C5</f>
        <v>13.856406460551</v>
      </c>
    </row>
    <row r="28" customFormat="false" ht="12.8" hidden="false" customHeight="false" outlineLevel="0" collapsed="false">
      <c r="B28" s="1" t="s">
        <v>10</v>
      </c>
      <c r="C28" s="9" t="n">
        <v>2.25</v>
      </c>
    </row>
    <row r="29" customFormat="false" ht="12.8" hidden="false" customHeight="false" outlineLevel="0" collapsed="false">
      <c r="B29" s="1" t="s">
        <v>11</v>
      </c>
      <c r="C29" s="9" t="n">
        <v>12</v>
      </c>
    </row>
    <row r="30" customFormat="false" ht="12.8" hidden="false" customHeight="false" outlineLevel="0" collapsed="false">
      <c r="B30" s="1" t="s">
        <v>12</v>
      </c>
      <c r="C30" s="10" t="n">
        <f aca="false">C26-SUM(C27:C29)</f>
        <v>67.893593539449</v>
      </c>
    </row>
    <row r="31" customFormat="false" ht="12.8" hidden="false" customHeight="false" outlineLevel="0" collapsed="false">
      <c r="B31" s="1" t="s">
        <v>13</v>
      </c>
      <c r="C31" s="10" t="n">
        <f aca="false">C30+9</f>
        <v>76.893593539449</v>
      </c>
    </row>
    <row r="32" customFormat="false" ht="12.8" hidden="false" customHeight="false" outlineLevel="0" collapsed="false">
      <c r="C32" s="10"/>
    </row>
    <row r="33" customFormat="false" ht="12.8" hidden="false" customHeight="false" outlineLevel="0" collapsed="false">
      <c r="C33" s="10"/>
    </row>
    <row r="34" customFormat="false" ht="12.8" hidden="false" customHeight="false" outlineLevel="0" collapsed="false">
      <c r="C34" s="10"/>
    </row>
    <row r="35" customFormat="false" ht="12.8" hidden="false" customHeight="false" outlineLevel="0" collapsed="false">
      <c r="C35" s="10"/>
    </row>
    <row r="36" customFormat="false" ht="12.8" hidden="false" customHeight="false" outlineLevel="0" collapsed="false">
      <c r="B36" s="4" t="str">
        <f aca="false">B11</f>
        <v>45-45-90</v>
      </c>
      <c r="C36" s="2" t="s">
        <v>8</v>
      </c>
    </row>
    <row r="37" customFormat="false" ht="12.8" hidden="false" customHeight="false" outlineLevel="0" collapsed="false">
      <c r="B37" s="1" t="s">
        <v>9</v>
      </c>
      <c r="C37" s="8" t="n">
        <v>108</v>
      </c>
    </row>
    <row r="38" customFormat="false" ht="12.8" hidden="false" customHeight="false" outlineLevel="0" collapsed="false">
      <c r="B38" s="1" t="s">
        <v>3</v>
      </c>
      <c r="C38" s="6" t="n">
        <f aca="false">C13</f>
        <v>24</v>
      </c>
    </row>
    <row r="39" customFormat="false" ht="12.8" hidden="false" customHeight="false" outlineLevel="0" collapsed="false">
      <c r="B39" s="1" t="s">
        <v>10</v>
      </c>
      <c r="C39" s="9" t="n">
        <v>2.25</v>
      </c>
    </row>
    <row r="40" customFormat="false" ht="12.8" hidden="false" customHeight="false" outlineLevel="0" collapsed="false">
      <c r="B40" s="1" t="s">
        <v>11</v>
      </c>
      <c r="C40" s="9" t="n">
        <v>12</v>
      </c>
    </row>
    <row r="41" customFormat="false" ht="12.8" hidden="false" customHeight="false" outlineLevel="0" collapsed="false">
      <c r="B41" s="1" t="s">
        <v>12</v>
      </c>
      <c r="C41" s="10" t="n">
        <f aca="false">C37-SUM(C38:C40)</f>
        <v>69.75</v>
      </c>
    </row>
    <row r="42" customFormat="false" ht="12.8" hidden="false" customHeight="false" outlineLevel="0" collapsed="false">
      <c r="B42" s="1" t="s">
        <v>13</v>
      </c>
      <c r="C42" s="10" t="n">
        <f aca="false">C41+9</f>
        <v>78.75</v>
      </c>
    </row>
    <row r="43" customFormat="false" ht="12.8" hidden="false" customHeight="false" outlineLevel="0" collapsed="false">
      <c r="C43" s="10"/>
    </row>
    <row r="44" customFormat="false" ht="12.8" hidden="false" customHeight="false" outlineLevel="0" collapsed="false">
      <c r="C44" s="10"/>
    </row>
    <row r="45" customFormat="false" ht="12.8" hidden="false" customHeight="false" outlineLevel="0" collapsed="false">
      <c r="C45" s="10"/>
    </row>
    <row r="46" customFormat="false" ht="12.8" hidden="false" customHeight="false" outlineLevel="0" collapsed="false">
      <c r="C46" s="10"/>
    </row>
    <row r="47" customFormat="false" ht="12.8" hidden="false" customHeight="false" outlineLevel="0" collapsed="false">
      <c r="C47" s="10"/>
    </row>
    <row r="48" customFormat="false" ht="12.8" hidden="false" customHeight="false" outlineLevel="0" collapsed="false">
      <c r="C48" s="10"/>
    </row>
    <row r="49" customFormat="false" ht="12.8" hidden="false" customHeight="false" outlineLevel="0" collapsed="false">
      <c r="C49" s="10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1318</TotalTime>
  <Application>LibreOffice/7.6.2.1$Linux_X86_64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2024-06-29T09:14:41Z</dcterms:created>
  <dc:creator/>
  <dc:description/>
  <dc:language>en-US</dc:language>
  <cp:lastModifiedBy/>
  <dcterms:modified xsi:type="dcterms:W3CDTF">2024-07-01T09:46:34Z</dcterms:modified>
  <cp:revision>9</cp:revision>
  <dc:subject/>
  <dc:title/>
</cp:coreProperties>
</file>